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IA\TORRE DE' NEGRI\SMVP\Nuovo SMVP Comune di Torre de' Negri\"/>
    </mc:Choice>
  </mc:AlternateContent>
  <xr:revisionPtr revIDLastSave="0" documentId="13_ncr:1_{0ED0C50D-279B-4A40-A19B-7E87E3940E4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egretario Comunale" sheetId="7" r:id="rId1"/>
    <sheet name="Incaricati di EQ" sheetId="6" r:id="rId2"/>
    <sheet name="Dipendenti" sheetId="5" r:id="rId3"/>
  </sheets>
  <definedNames>
    <definedName name="_xlnm.Print_Area" localSheetId="2">Dipendenti!$A$1:$G$36</definedName>
    <definedName name="_xlnm.Print_Area" localSheetId="1">'Incaricati di EQ'!$A$1:$G$36</definedName>
    <definedName name="_xlnm.Print_Area" localSheetId="0">'Segretario Comunale'!$A$1:$G$34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7" i="5" l="1"/>
  <c r="E27" i="5"/>
  <c r="F27" i="5"/>
  <c r="G27" i="5"/>
  <c r="C27" i="5"/>
  <c r="D27" i="6"/>
  <c r="H26" i="5"/>
  <c r="H23" i="5"/>
  <c r="D25" i="7"/>
  <c r="E25" i="7"/>
  <c r="F25" i="7"/>
  <c r="G25" i="7"/>
  <c r="C25" i="7"/>
  <c r="E27" i="6"/>
  <c r="F27" i="6"/>
  <c r="G27" i="6"/>
  <c r="C27" i="6"/>
  <c r="B25" i="7"/>
  <c r="H24" i="7" l="1"/>
  <c r="H23" i="7"/>
  <c r="H22" i="7"/>
  <c r="B17" i="7"/>
  <c r="C13" i="7" s="1"/>
  <c r="G13" i="7" s="1"/>
  <c r="H24" i="6"/>
  <c r="H25" i="6"/>
  <c r="H26" i="6"/>
  <c r="H24" i="5"/>
  <c r="H25" i="5"/>
  <c r="B27" i="6"/>
  <c r="H23" i="6"/>
  <c r="B18" i="6"/>
  <c r="C15" i="6" s="1"/>
  <c r="G15" i="6" s="1"/>
  <c r="B18" i="5"/>
  <c r="B27" i="5"/>
  <c r="C17" i="5" l="1"/>
  <c r="G17" i="5" s="1"/>
  <c r="C15" i="5"/>
  <c r="G15" i="5" s="1"/>
  <c r="C14" i="5"/>
  <c r="C16" i="5"/>
  <c r="G16" i="5" s="1"/>
  <c r="C15" i="7"/>
  <c r="G15" i="7" s="1"/>
  <c r="C16" i="7"/>
  <c r="G16" i="7" s="1"/>
  <c r="C14" i="7"/>
  <c r="G14" i="7" s="1"/>
  <c r="C16" i="6"/>
  <c r="G16" i="6" s="1"/>
  <c r="D28" i="7"/>
  <c r="D30" i="5"/>
  <c r="C14" i="6"/>
  <c r="C17" i="6"/>
  <c r="G17" i="6" s="1"/>
  <c r="D30" i="6"/>
  <c r="C18" i="6" l="1"/>
  <c r="G17" i="7"/>
  <c r="D27" i="7" s="1"/>
  <c r="D29" i="7" s="1"/>
  <c r="C17" i="7"/>
  <c r="G14" i="6"/>
  <c r="G18" i="6" s="1"/>
  <c r="D29" i="6" s="1"/>
  <c r="D31" i="6" s="1"/>
  <c r="G14" i="5"/>
  <c r="G18" i="5" s="1"/>
  <c r="D29" i="5" s="1"/>
  <c r="D31" i="5" s="1"/>
  <c r="C18" i="5"/>
</calcChain>
</file>

<file path=xl/sharedStrings.xml><?xml version="1.0" encoding="utf-8"?>
<sst xmlns="http://schemas.openxmlformats.org/spreadsheetml/2006/main" count="78" uniqueCount="39">
  <si>
    <t>VALORE RAGGIUNTO</t>
  </si>
  <si>
    <t>Innovatività</t>
  </si>
  <si>
    <t>Osservazioni del valutatore sulle prestazioni</t>
  </si>
  <si>
    <t>IL SINDACO</t>
  </si>
  <si>
    <t>Capacità operativa e/o di adattamento operativo</t>
  </si>
  <si>
    <t>Disponibilità ai rapporti con gli utenti e con i colleghi</t>
  </si>
  <si>
    <t>Capacità di soluzione dei problemi</t>
  </si>
  <si>
    <t>SETTORE DI ASSEGNAZIONE</t>
  </si>
  <si>
    <t>VALUTATORE</t>
  </si>
  <si>
    <t>PERFORMANCE ORGANIZZATIVA</t>
  </si>
  <si>
    <t>OBIETTIVI ASSEGNATI</t>
  </si>
  <si>
    <t xml:space="preserve">Organizzazione del proprio lavoro </t>
  </si>
  <si>
    <t>PESO</t>
  </si>
  <si>
    <t>TOTALE PERFORMANCE INDIVIDUALE</t>
  </si>
  <si>
    <t>TOTALE PERFORMANCE ORGANIZZATIVA</t>
  </si>
  <si>
    <t>TOTALE VALUTAZIONE PERFORMANCE</t>
  </si>
  <si>
    <t>PERFORMANCE INDIVIDUALE</t>
  </si>
  <si>
    <t>FATTORI DI VALUTAZIONE</t>
  </si>
  <si>
    <t>% DI RAGGIUNGIMENTO</t>
  </si>
  <si>
    <t>PESO DA PIANO PERFORMANCE</t>
  </si>
  <si>
    <t>PESO RIPROPORZIONATO</t>
  </si>
  <si>
    <t xml:space="preserve">Il valutatore deve compilare questo campo se la valutazione dei singoli fattori della performance si attesta tra 1 e 2, integrando con specifiche osservazioni </t>
  </si>
  <si>
    <t>IL VALUTATORE</t>
  </si>
  <si>
    <t>ANNO DI VALUTAZIONE</t>
  </si>
  <si>
    <t>COGNOME E NOME DEL VALUTATO</t>
  </si>
  <si>
    <t>Relazione e integrazione</t>
  </si>
  <si>
    <t>Motivazione e valutazione dei collaboratori</t>
  </si>
  <si>
    <t>IL NUCLEO DI VALUTAZIONE</t>
  </si>
  <si>
    <t>SCHEDA INDIVIDUALE DI VALUTAZIONE PERSONALE DIPENDENTE</t>
  </si>
  <si>
    <t>SCHEDA INDIVIDUALE DI VALUTAZIONE INCARICATI DI EQ</t>
  </si>
  <si>
    <t>NUCLEO DI VALUTAZIONE</t>
  </si>
  <si>
    <t>SCHEDA INDIVIDUALE DI VALUTAZIONE SEGRETARIO COMUNALE</t>
  </si>
  <si>
    <t>SINDACO</t>
  </si>
  <si>
    <t xml:space="preserve">ASSISTENZA GIURIDICO – AMMINISTRATIVA </t>
  </si>
  <si>
    <t>LEADERSHIP E COORDINAMENTO DEI RESPONSABILI</t>
  </si>
  <si>
    <t>PRESIDIO AI VALORI DI LEGALITA’</t>
  </si>
  <si>
    <t xml:space="preserve"> Capacità di interpretazione dei bisogni, programmazione e controllo dei servizi gestiti</t>
  </si>
  <si>
    <t>COMUNE DI TORRE DE' NEGRI</t>
  </si>
  <si>
    <t>Torre de' Negri,____________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</si>
</sst>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]\ * #,##0.00_-;\-[$€]\ * #,##0.00_-;_-[$€]\ * \-??_-;_-@_-"/>
  </numFmts>
  <fonts count="15" x14ac:knownFonts="1">
    <font>
      <sz val="10"/>
      <name val="Arial"/>
      <charset val="1"/>
    </font>
    <font>
      <sz val="11"/>
      <color rgb="FF9C0006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10"/>
      <color rgb="FF000000"/>
      <name val="Tahoma"/>
      <family val="2"/>
    </font>
    <font>
      <sz val="10"/>
      <color rgb="FFFF0000"/>
      <name val="Arial"/>
      <family val="2"/>
    </font>
    <font>
      <b/>
      <sz val="10"/>
      <name val="Tahoma"/>
      <family val="2"/>
    </font>
    <font>
      <b/>
      <sz val="10"/>
      <color theme="0"/>
      <name val="Tahoma"/>
      <family val="2"/>
    </font>
    <font>
      <b/>
      <sz val="9"/>
      <color theme="0"/>
      <name val="Tahoma"/>
      <family val="2"/>
    </font>
    <font>
      <sz val="14"/>
      <name val="Tahoma"/>
      <family val="2"/>
    </font>
    <font>
      <sz val="12"/>
      <name val="Tahoma"/>
      <family val="2"/>
    </font>
    <font>
      <b/>
      <sz val="12"/>
      <name val="Tahoma"/>
      <family val="2"/>
    </font>
    <font>
      <sz val="9"/>
      <color rgb="FF000000"/>
      <name val="Tahoma"/>
      <family val="2"/>
    </font>
    <font>
      <b/>
      <sz val="1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C7CE"/>
        <bgColor rgb="FFDDDDDD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2" fillId="0" borderId="0" applyBorder="0" applyProtection="0"/>
    <xf numFmtId="164" fontId="2" fillId="0" borderId="0" applyBorder="0" applyProtection="0"/>
    <xf numFmtId="0" fontId="1" fillId="2" borderId="0" applyBorder="0" applyProtection="0"/>
  </cellStyleXfs>
  <cellXfs count="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0" borderId="0" xfId="0" applyFont="1"/>
    <xf numFmtId="0" fontId="8" fillId="5" borderId="2" xfId="0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8" fillId="5" borderId="1" xfId="0" applyFont="1" applyFill="1" applyBorder="1" applyAlignment="1">
      <alignment horizontal="center" vertical="center"/>
    </xf>
    <xf numFmtId="0" fontId="0" fillId="0" borderId="1" xfId="0" applyBorder="1"/>
    <xf numFmtId="1" fontId="4" fillId="0" borderId="1" xfId="0" applyNumberFormat="1" applyFont="1" applyBorder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2" fontId="7" fillId="4" borderId="0" xfId="0" applyNumberFormat="1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5" borderId="3" xfId="0" applyFont="1" applyFill="1" applyBorder="1" applyAlignment="1">
      <alignment horizontal="left" vertical="center"/>
    </xf>
    <xf numFmtId="0" fontId="8" fillId="5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7" fillId="3" borderId="0" xfId="0" applyFont="1" applyFill="1" applyAlignment="1">
      <alignment horizontal="right" vertical="center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justify" vertical="top" wrapText="1"/>
    </xf>
  </cellXfs>
  <cellStyles count="4">
    <cellStyle name="Euro" xfId="2" xr:uid="{00000000-0005-0000-0000-000000000000}"/>
    <cellStyle name="Excel Built-in Bad" xfId="3" xr:uid="{00000000-0005-0000-0000-000001000000}"/>
    <cellStyle name="Normale" xfId="0" builtinId="0"/>
    <cellStyle name="Percentuale" xfId="1" builtinId="5"/>
  </cellStyles>
  <dxfs count="0"/>
  <tableStyles count="0" defaultTableStyle="TableStyleMedium9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619125</xdr:colOff>
      <xdr:row>0</xdr:row>
      <xdr:rowOff>476251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A61BCE72-8F0C-BC46-1DB0-4F99BA420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619125" cy="476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638175</xdr:colOff>
      <xdr:row>1</xdr:row>
      <xdr:rowOff>28576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D33DF48B-9599-C1C4-4398-BF68AB0E8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638175" cy="533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571500</xdr:colOff>
      <xdr:row>1</xdr:row>
      <xdr:rowOff>85726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7137E19C-7985-4FA4-6300-626B1A94D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571500" cy="590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0"/>
  <sheetViews>
    <sheetView tabSelected="1" workbookViewId="0">
      <selection activeCell="J5" sqref="J5"/>
    </sheetView>
  </sheetViews>
  <sheetFormatPr defaultRowHeight="12.75" x14ac:dyDescent="0.2"/>
  <cols>
    <col min="1" max="1" width="31.5703125" customWidth="1"/>
    <col min="2" max="2" width="15.28515625" customWidth="1"/>
    <col min="3" max="6" width="10.5703125" customWidth="1"/>
    <col min="7" max="7" width="11.28515625" customWidth="1"/>
  </cols>
  <sheetData>
    <row r="1" spans="1:7" ht="40.15" customHeight="1" x14ac:dyDescent="0.2">
      <c r="A1" s="23" t="s">
        <v>37</v>
      </c>
      <c r="B1" s="23"/>
      <c r="C1" s="23"/>
      <c r="D1" s="23"/>
      <c r="E1" s="23"/>
      <c r="F1" s="23"/>
      <c r="G1" s="23"/>
    </row>
    <row r="2" spans="1:7" x14ac:dyDescent="0.2">
      <c r="A2" s="1"/>
      <c r="B2" s="1"/>
      <c r="C2" s="1"/>
      <c r="D2" s="1"/>
      <c r="E2" s="1"/>
      <c r="F2" s="1"/>
      <c r="G2" s="1"/>
    </row>
    <row r="3" spans="1:7" ht="15" x14ac:dyDescent="0.2">
      <c r="A3" s="24" t="s">
        <v>31</v>
      </c>
      <c r="B3" s="24"/>
      <c r="C3" s="24"/>
      <c r="D3" s="24"/>
      <c r="E3" s="24"/>
      <c r="F3" s="24"/>
      <c r="G3" s="24"/>
    </row>
    <row r="4" spans="1:7" x14ac:dyDescent="0.2">
      <c r="A4" s="1"/>
      <c r="B4" s="1"/>
      <c r="C4" s="1"/>
      <c r="D4" s="1"/>
      <c r="E4" s="1"/>
      <c r="F4" s="1"/>
      <c r="G4" s="1"/>
    </row>
    <row r="5" spans="1:7" ht="20.100000000000001" customHeight="1" x14ac:dyDescent="0.2">
      <c r="A5" s="25" t="s">
        <v>23</v>
      </c>
      <c r="B5" s="26"/>
      <c r="C5" s="27"/>
      <c r="D5" s="27"/>
      <c r="E5" s="27"/>
      <c r="F5" s="27"/>
      <c r="G5" s="27"/>
    </row>
    <row r="6" spans="1:7" ht="20.100000000000001" customHeight="1" x14ac:dyDescent="0.2">
      <c r="A6" s="25" t="s">
        <v>24</v>
      </c>
      <c r="B6" s="26"/>
      <c r="C6" s="27"/>
      <c r="D6" s="27"/>
      <c r="E6" s="27"/>
      <c r="F6" s="27"/>
      <c r="G6" s="27"/>
    </row>
    <row r="7" spans="1:7" ht="20.100000000000001" customHeight="1" x14ac:dyDescent="0.2">
      <c r="A7" s="25" t="s">
        <v>8</v>
      </c>
      <c r="B7" s="26"/>
      <c r="C7" s="27" t="s">
        <v>32</v>
      </c>
      <c r="D7" s="27"/>
      <c r="E7" s="27"/>
      <c r="F7" s="27"/>
      <c r="G7" s="27"/>
    </row>
    <row r="10" spans="1:7" ht="22.15" customHeight="1" x14ac:dyDescent="0.2">
      <c r="A10" s="28" t="s">
        <v>9</v>
      </c>
      <c r="B10" s="28"/>
      <c r="C10" s="28"/>
      <c r="D10" s="28"/>
      <c r="E10" s="28"/>
      <c r="F10" s="28"/>
      <c r="G10" s="28"/>
    </row>
    <row r="12" spans="1:7" ht="39.6" customHeight="1" x14ac:dyDescent="0.2">
      <c r="A12" s="8" t="s">
        <v>10</v>
      </c>
      <c r="B12" s="11" t="s">
        <v>19</v>
      </c>
      <c r="C12" s="29" t="s">
        <v>20</v>
      </c>
      <c r="D12" s="29"/>
      <c r="E12" s="29" t="s">
        <v>18</v>
      </c>
      <c r="F12" s="29"/>
      <c r="G12" s="11" t="s">
        <v>0</v>
      </c>
    </row>
    <row r="13" spans="1:7" ht="20.100000000000001" customHeight="1" x14ac:dyDescent="0.2">
      <c r="A13" s="9"/>
      <c r="B13" s="3"/>
      <c r="C13" s="30" t="e">
        <f>+B13/$B$17*40</f>
        <v>#DIV/0!</v>
      </c>
      <c r="D13" s="30"/>
      <c r="E13" s="31"/>
      <c r="F13" s="31"/>
      <c r="G13" s="10" t="e">
        <f>+C13*E13</f>
        <v>#DIV/0!</v>
      </c>
    </row>
    <row r="14" spans="1:7" ht="20.100000000000001" customHeight="1" x14ac:dyDescent="0.2">
      <c r="A14" s="9"/>
      <c r="B14" s="3"/>
      <c r="C14" s="30" t="e">
        <f t="shared" ref="C14:C16" si="0">+B14/$B$17*40</f>
        <v>#DIV/0!</v>
      </c>
      <c r="D14" s="30"/>
      <c r="E14" s="31"/>
      <c r="F14" s="31"/>
      <c r="G14" s="10" t="e">
        <f>+C14*E14</f>
        <v>#DIV/0!</v>
      </c>
    </row>
    <row r="15" spans="1:7" ht="20.100000000000001" customHeight="1" x14ac:dyDescent="0.2">
      <c r="A15" s="9"/>
      <c r="B15" s="3"/>
      <c r="C15" s="30" t="e">
        <f t="shared" si="0"/>
        <v>#DIV/0!</v>
      </c>
      <c r="D15" s="30"/>
      <c r="E15" s="31"/>
      <c r="F15" s="31"/>
      <c r="G15" s="10" t="e">
        <f>+C15*E15</f>
        <v>#DIV/0!</v>
      </c>
    </row>
    <row r="16" spans="1:7" ht="20.100000000000001" customHeight="1" x14ac:dyDescent="0.2">
      <c r="A16" s="9"/>
      <c r="B16" s="3"/>
      <c r="C16" s="30" t="e">
        <f t="shared" si="0"/>
        <v>#DIV/0!</v>
      </c>
      <c r="D16" s="30"/>
      <c r="E16" s="40"/>
      <c r="F16" s="41"/>
      <c r="G16" s="10" t="e">
        <f>+C16*E16</f>
        <v>#DIV/0!</v>
      </c>
    </row>
    <row r="17" spans="1:11" ht="20.100000000000001" customHeight="1" x14ac:dyDescent="0.2">
      <c r="B17" s="2">
        <f>SUM(B13:B16)</f>
        <v>0</v>
      </c>
      <c r="C17" s="42" t="e">
        <f>SUM(C13:C16)</f>
        <v>#DIV/0!</v>
      </c>
      <c r="D17" s="42"/>
      <c r="E17" s="42"/>
      <c r="F17" s="42"/>
      <c r="G17" s="20" t="e">
        <f>SUM(G13:G16)</f>
        <v>#DIV/0!</v>
      </c>
    </row>
    <row r="19" spans="1:11" ht="22.15" customHeight="1" x14ac:dyDescent="0.2">
      <c r="A19" s="28" t="s">
        <v>16</v>
      </c>
      <c r="B19" s="28"/>
      <c r="C19" s="28"/>
      <c r="D19" s="28"/>
      <c r="E19" s="28"/>
      <c r="F19" s="28"/>
      <c r="G19" s="28"/>
    </row>
    <row r="20" spans="1:11" x14ac:dyDescent="0.2">
      <c r="A20" s="1"/>
      <c r="B20" s="1"/>
      <c r="C20" s="1"/>
      <c r="D20" s="1"/>
      <c r="E20" s="1"/>
      <c r="F20" s="1"/>
      <c r="G20" s="1"/>
    </row>
    <row r="21" spans="1:11" ht="15.6" customHeight="1" x14ac:dyDescent="0.2">
      <c r="A21" s="6" t="s">
        <v>17</v>
      </c>
      <c r="B21" s="6" t="s">
        <v>12</v>
      </c>
      <c r="C21" s="6">
        <v>1</v>
      </c>
      <c r="D21" s="6">
        <v>2</v>
      </c>
      <c r="E21" s="6">
        <v>3</v>
      </c>
      <c r="F21" s="6">
        <v>4</v>
      </c>
      <c r="G21" s="6">
        <v>5</v>
      </c>
    </row>
    <row r="22" spans="1:11" s="19" customFormat="1" ht="36" customHeight="1" x14ac:dyDescent="0.2">
      <c r="A22" s="22" t="s">
        <v>33</v>
      </c>
      <c r="B22" s="17">
        <v>20</v>
      </c>
      <c r="C22" s="17"/>
      <c r="D22" s="17"/>
      <c r="E22" s="17"/>
      <c r="F22" s="17"/>
      <c r="G22" s="17"/>
      <c r="H22" s="18" t="str">
        <f>IF(COUNTA(C22:G22)&gt;1,"Attenzione: inserire un solo valore per riga","ok")</f>
        <v>ok</v>
      </c>
      <c r="I22" s="18"/>
      <c r="J22" s="18"/>
      <c r="K22" s="18"/>
    </row>
    <row r="23" spans="1:11" s="19" customFormat="1" ht="36" customHeight="1" x14ac:dyDescent="0.2">
      <c r="A23" s="22" t="s">
        <v>34</v>
      </c>
      <c r="B23" s="17">
        <v>20</v>
      </c>
      <c r="C23" s="17"/>
      <c r="D23" s="17"/>
      <c r="E23" s="17"/>
      <c r="F23" s="17"/>
      <c r="G23" s="17"/>
      <c r="H23" s="18" t="str">
        <f t="shared" ref="H23:H24" si="1">IF(COUNTA(C23:G23)&gt;1,"Attenzione: inserire un solo valore per riga","ok")</f>
        <v>ok</v>
      </c>
    </row>
    <row r="24" spans="1:11" s="19" customFormat="1" ht="36" customHeight="1" x14ac:dyDescent="0.2">
      <c r="A24" s="22" t="s">
        <v>35</v>
      </c>
      <c r="B24" s="17">
        <v>20</v>
      </c>
      <c r="C24" s="17"/>
      <c r="D24" s="17"/>
      <c r="E24" s="17"/>
      <c r="F24" s="17"/>
      <c r="G24" s="17"/>
      <c r="H24" s="18" t="str">
        <f t="shared" si="1"/>
        <v>ok</v>
      </c>
    </row>
    <row r="25" spans="1:11" ht="20.100000000000001" customHeight="1" x14ac:dyDescent="0.2">
      <c r="A25" s="7"/>
      <c r="B25" s="21">
        <f>SUM(B22:B24)</f>
        <v>60</v>
      </c>
      <c r="C25" s="17">
        <f>(IF(C22="x",$B$22*C40/100,0)+(IF(C23="x",$B$23*C40/100,0)+(IF(C24="x",$B$24*C40/100,0))))</f>
        <v>0</v>
      </c>
      <c r="D25" s="17">
        <f t="shared" ref="D25:G25" si="2">(IF(D22="x",$B$22*D40/100,0)+(IF(D23="x",$B$23*D40/100,0)+(IF(D24="x",$B$24*D40/100,0))))</f>
        <v>0</v>
      </c>
      <c r="E25" s="17">
        <f t="shared" si="2"/>
        <v>0</v>
      </c>
      <c r="F25" s="17">
        <f t="shared" si="2"/>
        <v>0</v>
      </c>
      <c r="G25" s="17">
        <f t="shared" si="2"/>
        <v>0</v>
      </c>
    </row>
    <row r="26" spans="1:11" x14ac:dyDescent="0.2">
      <c r="A26" s="1"/>
      <c r="B26" s="1"/>
      <c r="C26" s="1"/>
      <c r="D26" s="1"/>
      <c r="E26" s="1"/>
      <c r="F26" s="1"/>
      <c r="G26" s="1"/>
    </row>
    <row r="27" spans="1:11" ht="20.100000000000001" customHeight="1" x14ac:dyDescent="0.2">
      <c r="A27" s="32" t="s">
        <v>14</v>
      </c>
      <c r="B27" s="32"/>
      <c r="C27" s="32"/>
      <c r="D27" s="12" t="e">
        <f>+G17</f>
        <v>#DIV/0!</v>
      </c>
      <c r="E27" s="1"/>
      <c r="F27" s="1"/>
      <c r="G27" s="1"/>
    </row>
    <row r="28" spans="1:11" ht="20.100000000000001" customHeight="1" x14ac:dyDescent="0.2">
      <c r="A28" s="32" t="s">
        <v>13</v>
      </c>
      <c r="B28" s="32"/>
      <c r="C28" s="32"/>
      <c r="D28" s="13">
        <f>SUM(C25:G25)</f>
        <v>0</v>
      </c>
      <c r="E28" s="1"/>
      <c r="F28" s="1"/>
      <c r="G28" s="1"/>
    </row>
    <row r="29" spans="1:11" ht="20.100000000000001" customHeight="1" x14ac:dyDescent="0.2">
      <c r="A29" s="33" t="s">
        <v>15</v>
      </c>
      <c r="B29" s="33"/>
      <c r="C29" s="33"/>
      <c r="D29" s="14" t="e">
        <f>+D27+D28</f>
        <v>#DIV/0!</v>
      </c>
      <c r="E29" s="1"/>
      <c r="F29" s="1"/>
      <c r="G29" s="1"/>
    </row>
    <row r="30" spans="1:11" x14ac:dyDescent="0.2">
      <c r="A30" s="1"/>
      <c r="B30" s="1"/>
      <c r="C30" s="1"/>
      <c r="D30" s="1"/>
      <c r="E30" s="1"/>
      <c r="F30" s="1"/>
      <c r="G30" s="1"/>
    </row>
    <row r="31" spans="1:11" ht="18" x14ac:dyDescent="0.2">
      <c r="A31" s="34" t="s">
        <v>2</v>
      </c>
      <c r="B31" s="35"/>
      <c r="C31" s="35"/>
      <c r="D31" s="35"/>
      <c r="E31" s="35"/>
      <c r="F31" s="35"/>
      <c r="G31" s="36"/>
      <c r="H31" s="15"/>
    </row>
    <row r="32" spans="1:11" ht="65.650000000000006" customHeight="1" x14ac:dyDescent="0.2">
      <c r="A32" s="37" t="s">
        <v>21</v>
      </c>
      <c r="B32" s="38"/>
      <c r="C32" s="38"/>
      <c r="D32" s="38"/>
      <c r="E32" s="38"/>
      <c r="F32" s="38"/>
      <c r="G32" s="39"/>
      <c r="H32" s="1"/>
    </row>
    <row r="33" spans="1:7" x14ac:dyDescent="0.2">
      <c r="A33" s="1"/>
      <c r="B33" s="1"/>
      <c r="C33" s="1"/>
      <c r="D33" s="1"/>
      <c r="E33" s="1"/>
      <c r="F33" s="1"/>
      <c r="G33" s="1"/>
    </row>
    <row r="34" spans="1:7" x14ac:dyDescent="0.2">
      <c r="A34" s="1" t="s">
        <v>38</v>
      </c>
      <c r="B34" s="1"/>
      <c r="C34" s="1"/>
      <c r="D34" s="1"/>
      <c r="E34" s="1" t="s">
        <v>3</v>
      </c>
      <c r="F34" s="1"/>
      <c r="G34" s="1"/>
    </row>
    <row r="35" spans="1:7" x14ac:dyDescent="0.2">
      <c r="A35" s="1"/>
      <c r="B35" s="1"/>
      <c r="C35" s="1"/>
      <c r="D35" s="1"/>
      <c r="E35" s="1"/>
      <c r="F35" s="1"/>
      <c r="G35" s="1"/>
    </row>
    <row r="40" spans="1:7" hidden="1" x14ac:dyDescent="0.2">
      <c r="C40">
        <v>5</v>
      </c>
      <c r="D40">
        <v>25</v>
      </c>
      <c r="E40">
        <v>50</v>
      </c>
      <c r="F40">
        <v>75</v>
      </c>
      <c r="G40">
        <v>100</v>
      </c>
    </row>
  </sheetData>
  <mergeCells count="27">
    <mergeCell ref="A28:C28"/>
    <mergeCell ref="A29:C29"/>
    <mergeCell ref="A31:G31"/>
    <mergeCell ref="A32:G32"/>
    <mergeCell ref="C16:D16"/>
    <mergeCell ref="E16:F16"/>
    <mergeCell ref="C17:D17"/>
    <mergeCell ref="E17:F17"/>
    <mergeCell ref="A19:G19"/>
    <mergeCell ref="A27:C27"/>
    <mergeCell ref="C13:D13"/>
    <mergeCell ref="E13:F13"/>
    <mergeCell ref="C14:D14"/>
    <mergeCell ref="E14:F14"/>
    <mergeCell ref="C15:D15"/>
    <mergeCell ref="E15:F15"/>
    <mergeCell ref="A7:B7"/>
    <mergeCell ref="C7:G7"/>
    <mergeCell ref="A10:G10"/>
    <mergeCell ref="C12:D12"/>
    <mergeCell ref="E12:F12"/>
    <mergeCell ref="A1:G1"/>
    <mergeCell ref="A3:G3"/>
    <mergeCell ref="A5:B5"/>
    <mergeCell ref="C5:G5"/>
    <mergeCell ref="A6:B6"/>
    <mergeCell ref="C6:G6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0"/>
  <sheetViews>
    <sheetView topLeftCell="A20" workbookViewId="0">
      <selection activeCell="I4" sqref="I4"/>
    </sheetView>
  </sheetViews>
  <sheetFormatPr defaultRowHeight="12.75" x14ac:dyDescent="0.2"/>
  <cols>
    <col min="1" max="1" width="31.5703125" customWidth="1"/>
    <col min="2" max="2" width="15.28515625" customWidth="1"/>
    <col min="3" max="6" width="10.5703125" customWidth="1"/>
    <col min="7" max="7" width="11.28515625" customWidth="1"/>
  </cols>
  <sheetData>
    <row r="1" spans="1:7" ht="40.15" customHeight="1" x14ac:dyDescent="0.2">
      <c r="A1" s="23" t="s">
        <v>37</v>
      </c>
      <c r="B1" s="23"/>
      <c r="C1" s="23"/>
      <c r="D1" s="23"/>
      <c r="E1" s="23"/>
      <c r="F1" s="23"/>
      <c r="G1" s="23"/>
    </row>
    <row r="2" spans="1:7" x14ac:dyDescent="0.2">
      <c r="A2" s="1"/>
      <c r="B2" s="1"/>
      <c r="C2" s="1"/>
      <c r="D2" s="1"/>
      <c r="E2" s="1"/>
      <c r="F2" s="1"/>
      <c r="G2" s="1"/>
    </row>
    <row r="3" spans="1:7" ht="15" x14ac:dyDescent="0.2">
      <c r="A3" s="24" t="s">
        <v>29</v>
      </c>
      <c r="B3" s="24"/>
      <c r="C3" s="24"/>
      <c r="D3" s="24"/>
      <c r="E3" s="24"/>
      <c r="F3" s="24"/>
      <c r="G3" s="24"/>
    </row>
    <row r="4" spans="1:7" x14ac:dyDescent="0.2">
      <c r="A4" s="1"/>
      <c r="B4" s="1"/>
      <c r="C4" s="1"/>
      <c r="D4" s="1"/>
      <c r="E4" s="1"/>
      <c r="F4" s="1"/>
      <c r="G4" s="1"/>
    </row>
    <row r="5" spans="1:7" ht="20.100000000000001" customHeight="1" x14ac:dyDescent="0.2">
      <c r="A5" s="25" t="s">
        <v>23</v>
      </c>
      <c r="B5" s="26"/>
      <c r="C5" s="27"/>
      <c r="D5" s="27"/>
      <c r="E5" s="27"/>
      <c r="F5" s="27"/>
      <c r="G5" s="27"/>
    </row>
    <row r="6" spans="1:7" ht="20.100000000000001" customHeight="1" x14ac:dyDescent="0.2">
      <c r="A6" s="25" t="s">
        <v>24</v>
      </c>
      <c r="B6" s="26"/>
      <c r="C6" s="27"/>
      <c r="D6" s="27"/>
      <c r="E6" s="27"/>
      <c r="F6" s="27"/>
      <c r="G6" s="27"/>
    </row>
    <row r="7" spans="1:7" ht="20.100000000000001" customHeight="1" x14ac:dyDescent="0.2">
      <c r="A7" s="25" t="s">
        <v>7</v>
      </c>
      <c r="B7" s="26"/>
      <c r="C7" s="27"/>
      <c r="D7" s="27"/>
      <c r="E7" s="27"/>
      <c r="F7" s="27"/>
      <c r="G7" s="27"/>
    </row>
    <row r="8" spans="1:7" ht="20.100000000000001" customHeight="1" x14ac:dyDescent="0.2">
      <c r="A8" s="25" t="s">
        <v>8</v>
      </c>
      <c r="B8" s="26"/>
      <c r="C8" s="27" t="s">
        <v>30</v>
      </c>
      <c r="D8" s="27"/>
      <c r="E8" s="27"/>
      <c r="F8" s="27"/>
      <c r="G8" s="27"/>
    </row>
    <row r="11" spans="1:7" ht="22.15" customHeight="1" x14ac:dyDescent="0.2">
      <c r="A11" s="28" t="s">
        <v>9</v>
      </c>
      <c r="B11" s="28"/>
      <c r="C11" s="28"/>
      <c r="D11" s="28"/>
      <c r="E11" s="28"/>
      <c r="F11" s="28"/>
      <c r="G11" s="28"/>
    </row>
    <row r="13" spans="1:7" ht="39.6" customHeight="1" x14ac:dyDescent="0.2">
      <c r="A13" s="8" t="s">
        <v>10</v>
      </c>
      <c r="B13" s="11" t="s">
        <v>19</v>
      </c>
      <c r="C13" s="29" t="s">
        <v>20</v>
      </c>
      <c r="D13" s="29"/>
      <c r="E13" s="29" t="s">
        <v>18</v>
      </c>
      <c r="F13" s="29"/>
      <c r="G13" s="11" t="s">
        <v>0</v>
      </c>
    </row>
    <row r="14" spans="1:7" ht="20.100000000000001" customHeight="1" x14ac:dyDescent="0.2">
      <c r="A14" s="9"/>
      <c r="B14" s="3"/>
      <c r="C14" s="30" t="e">
        <f>+B14/$B$18*60</f>
        <v>#DIV/0!</v>
      </c>
      <c r="D14" s="30"/>
      <c r="E14" s="31">
        <v>1</v>
      </c>
      <c r="F14" s="31"/>
      <c r="G14" s="10" t="e">
        <f>+C14*E14</f>
        <v>#DIV/0!</v>
      </c>
    </row>
    <row r="15" spans="1:7" ht="20.100000000000001" customHeight="1" x14ac:dyDescent="0.2">
      <c r="A15" s="9"/>
      <c r="B15" s="3"/>
      <c r="C15" s="30" t="e">
        <f t="shared" ref="C15:C17" si="0">+B15/$B$18*60</f>
        <v>#DIV/0!</v>
      </c>
      <c r="D15" s="30"/>
      <c r="E15" s="31">
        <v>0.9</v>
      </c>
      <c r="F15" s="31"/>
      <c r="G15" s="10" t="e">
        <f>+C15*E15</f>
        <v>#DIV/0!</v>
      </c>
    </row>
    <row r="16" spans="1:7" ht="20.100000000000001" customHeight="1" x14ac:dyDescent="0.2">
      <c r="A16" s="9"/>
      <c r="B16" s="3"/>
      <c r="C16" s="30" t="e">
        <f t="shared" si="0"/>
        <v>#DIV/0!</v>
      </c>
      <c r="D16" s="30"/>
      <c r="E16" s="31"/>
      <c r="F16" s="31"/>
      <c r="G16" s="10" t="e">
        <f>+C16*E16</f>
        <v>#DIV/0!</v>
      </c>
    </row>
    <row r="17" spans="1:11" ht="20.100000000000001" customHeight="1" x14ac:dyDescent="0.2">
      <c r="A17" s="9"/>
      <c r="B17" s="3"/>
      <c r="C17" s="30" t="e">
        <f t="shared" si="0"/>
        <v>#DIV/0!</v>
      </c>
      <c r="D17" s="30"/>
      <c r="E17" s="40"/>
      <c r="F17" s="41"/>
      <c r="G17" s="10" t="e">
        <f>+C17*E17</f>
        <v>#DIV/0!</v>
      </c>
    </row>
    <row r="18" spans="1:11" ht="20.100000000000001" customHeight="1" x14ac:dyDescent="0.2">
      <c r="B18" s="2">
        <f>SUM(B14:B17)</f>
        <v>0</v>
      </c>
      <c r="C18" s="42" t="e">
        <f>SUM(C14:C17)</f>
        <v>#DIV/0!</v>
      </c>
      <c r="D18" s="42"/>
      <c r="E18" s="42"/>
      <c r="F18" s="42"/>
      <c r="G18" s="20" t="e">
        <f>SUM(G14:G17)</f>
        <v>#DIV/0!</v>
      </c>
    </row>
    <row r="20" spans="1:11" ht="22.15" customHeight="1" x14ac:dyDescent="0.2">
      <c r="A20" s="28" t="s">
        <v>16</v>
      </c>
      <c r="B20" s="28"/>
      <c r="C20" s="28"/>
      <c r="D20" s="28"/>
      <c r="E20" s="28"/>
      <c r="F20" s="28"/>
      <c r="G20" s="28"/>
    </row>
    <row r="21" spans="1:11" x14ac:dyDescent="0.2">
      <c r="A21" s="1"/>
      <c r="B21" s="1"/>
      <c r="C21" s="1"/>
      <c r="D21" s="1"/>
      <c r="E21" s="1"/>
      <c r="F21" s="1"/>
      <c r="G21" s="1"/>
    </row>
    <row r="22" spans="1:11" ht="15.6" customHeight="1" x14ac:dyDescent="0.2">
      <c r="A22" s="6" t="s">
        <v>17</v>
      </c>
      <c r="B22" s="6" t="s">
        <v>12</v>
      </c>
      <c r="C22" s="6">
        <v>1</v>
      </c>
      <c r="D22" s="6">
        <v>2</v>
      </c>
      <c r="E22" s="6">
        <v>3</v>
      </c>
      <c r="F22" s="6">
        <v>4</v>
      </c>
      <c r="G22" s="6">
        <v>5</v>
      </c>
    </row>
    <row r="23" spans="1:11" s="19" customFormat="1" ht="36" customHeight="1" x14ac:dyDescent="0.2">
      <c r="A23" s="16" t="s">
        <v>25</v>
      </c>
      <c r="B23" s="17">
        <v>10</v>
      </c>
      <c r="C23" s="17"/>
      <c r="D23" s="17"/>
      <c r="E23" s="17"/>
      <c r="F23" s="17"/>
      <c r="G23" s="17"/>
      <c r="H23" s="18" t="str">
        <f>IF(COUNTA(C23:G23)&gt;1,"Attenzione: inserire un solo valore per riga","ok")</f>
        <v>ok</v>
      </c>
      <c r="I23" s="18"/>
      <c r="J23" s="18"/>
      <c r="K23" s="18"/>
    </row>
    <row r="24" spans="1:11" s="19" customFormat="1" ht="36" customHeight="1" x14ac:dyDescent="0.2">
      <c r="A24" s="16" t="s">
        <v>26</v>
      </c>
      <c r="B24" s="17">
        <v>10</v>
      </c>
      <c r="C24" s="17"/>
      <c r="D24" s="17"/>
      <c r="E24" s="17"/>
      <c r="F24" s="17"/>
      <c r="G24" s="17"/>
      <c r="H24" s="18" t="str">
        <f t="shared" ref="H24:H26" si="1">IF(COUNTA(C24:G24)&gt;1,"Attenzione: inserire un solo valore per riga","ok")</f>
        <v>ok</v>
      </c>
    </row>
    <row r="25" spans="1:11" s="19" customFormat="1" ht="36" customHeight="1" x14ac:dyDescent="0.2">
      <c r="A25" s="16" t="s">
        <v>1</v>
      </c>
      <c r="B25" s="17">
        <v>10</v>
      </c>
      <c r="C25" s="17"/>
      <c r="D25" s="17"/>
      <c r="E25" s="17"/>
      <c r="F25" s="17"/>
      <c r="G25" s="17"/>
      <c r="H25" s="18" t="str">
        <f t="shared" si="1"/>
        <v>ok</v>
      </c>
    </row>
    <row r="26" spans="1:11" s="19" customFormat="1" ht="38.65" customHeight="1" x14ac:dyDescent="0.2">
      <c r="A26" s="16" t="s">
        <v>36</v>
      </c>
      <c r="B26" s="17">
        <v>10</v>
      </c>
      <c r="C26" s="17"/>
      <c r="D26" s="17"/>
      <c r="E26" s="17"/>
      <c r="F26" s="17"/>
      <c r="G26" s="17"/>
      <c r="H26" s="18" t="str">
        <f t="shared" si="1"/>
        <v>ok</v>
      </c>
    </row>
    <row r="27" spans="1:11" ht="20.100000000000001" customHeight="1" x14ac:dyDescent="0.2">
      <c r="A27" s="7"/>
      <c r="B27" s="21">
        <f>SUM(B23:B26)</f>
        <v>40</v>
      </c>
      <c r="C27" s="17">
        <f>(IF(C23="x",$B$23*C40/100,0)+(IF(C24="x",$B$24*C40/100,0)+(IF(C25="x",$B$25*C40/100,0)+(IF(C26="x",$B$26*C40/100,0)))))</f>
        <v>0</v>
      </c>
      <c r="D27" s="17">
        <f>(IF(D23="x",$B$23*D40/100,0)+(IF(D24="x",$B$24*D40/100,0)+(IF(D25="x",$B$25*D40/100,0)+(IF(D26="x",$B$26*D40/100,0)))))</f>
        <v>0</v>
      </c>
      <c r="E27" s="17">
        <f t="shared" ref="E27:G27" si="2">(IF(E23="x",$B$23*E40/100,0)+(IF(E24="x",$B$24*E40/100,0)+(IF(E25="x",$B$25*E40/100,0)+(IF(E26="x",$B$26*E40/100,0)))))</f>
        <v>0</v>
      </c>
      <c r="F27" s="17">
        <f t="shared" si="2"/>
        <v>0</v>
      </c>
      <c r="G27" s="17">
        <f t="shared" si="2"/>
        <v>0</v>
      </c>
    </row>
    <row r="28" spans="1:11" x14ac:dyDescent="0.2">
      <c r="A28" s="1"/>
      <c r="B28" s="1"/>
      <c r="C28" s="1"/>
      <c r="D28" s="1"/>
      <c r="E28" s="1"/>
      <c r="F28" s="1"/>
      <c r="G28" s="1"/>
    </row>
    <row r="29" spans="1:11" ht="20.100000000000001" customHeight="1" x14ac:dyDescent="0.2">
      <c r="A29" s="32" t="s">
        <v>14</v>
      </c>
      <c r="B29" s="32"/>
      <c r="C29" s="32"/>
      <c r="D29" s="12" t="e">
        <f>+G18</f>
        <v>#DIV/0!</v>
      </c>
      <c r="E29" s="1"/>
      <c r="F29" s="1"/>
      <c r="G29" s="1"/>
    </row>
    <row r="30" spans="1:11" ht="20.100000000000001" customHeight="1" x14ac:dyDescent="0.2">
      <c r="A30" s="32" t="s">
        <v>13</v>
      </c>
      <c r="B30" s="32"/>
      <c r="C30" s="32"/>
      <c r="D30" s="13">
        <f>SUM(C27:G27)</f>
        <v>0</v>
      </c>
      <c r="E30" s="1"/>
      <c r="F30" s="1"/>
      <c r="G30" s="1"/>
    </row>
    <row r="31" spans="1:11" ht="20.100000000000001" customHeight="1" x14ac:dyDescent="0.2">
      <c r="A31" s="33" t="s">
        <v>15</v>
      </c>
      <c r="B31" s="33"/>
      <c r="C31" s="33"/>
      <c r="D31" s="14" t="e">
        <f>+D29+D30</f>
        <v>#DIV/0!</v>
      </c>
      <c r="E31" s="1"/>
      <c r="F31" s="1"/>
      <c r="G31" s="1"/>
    </row>
    <row r="32" spans="1:11" x14ac:dyDescent="0.2">
      <c r="A32" s="1"/>
      <c r="B32" s="1"/>
      <c r="C32" s="1"/>
      <c r="D32" s="1"/>
      <c r="E32" s="1"/>
      <c r="F32" s="1"/>
      <c r="G32" s="1"/>
    </row>
    <row r="33" spans="1:8" ht="18" x14ac:dyDescent="0.2">
      <c r="A33" s="34" t="s">
        <v>2</v>
      </c>
      <c r="B33" s="35"/>
      <c r="C33" s="35"/>
      <c r="D33" s="35"/>
      <c r="E33" s="35"/>
      <c r="F33" s="35"/>
      <c r="G33" s="36"/>
      <c r="H33" s="15"/>
    </row>
    <row r="34" spans="1:8" ht="65.650000000000006" customHeight="1" x14ac:dyDescent="0.2">
      <c r="A34" s="37" t="s">
        <v>21</v>
      </c>
      <c r="B34" s="38"/>
      <c r="C34" s="38"/>
      <c r="D34" s="38"/>
      <c r="E34" s="38"/>
      <c r="F34" s="38"/>
      <c r="G34" s="39"/>
      <c r="H34" s="1"/>
    </row>
    <row r="35" spans="1:8" x14ac:dyDescent="0.2">
      <c r="A35" s="1"/>
      <c r="B35" s="1"/>
      <c r="C35" s="1"/>
      <c r="D35" s="1"/>
      <c r="E35" s="1"/>
      <c r="F35" s="1"/>
      <c r="G35" s="1"/>
    </row>
    <row r="36" spans="1:8" x14ac:dyDescent="0.2">
      <c r="A36" s="1" t="s">
        <v>38</v>
      </c>
      <c r="B36" s="1"/>
      <c r="C36" s="1"/>
      <c r="D36" s="1"/>
      <c r="E36" s="1" t="s">
        <v>27</v>
      </c>
      <c r="F36" s="1"/>
      <c r="G36" s="1"/>
    </row>
    <row r="37" spans="1:8" x14ac:dyDescent="0.2">
      <c r="A37" s="1"/>
      <c r="B37" s="1"/>
      <c r="C37" s="1"/>
      <c r="D37" s="1"/>
      <c r="E37" s="1"/>
      <c r="F37" s="1"/>
      <c r="G37" s="1"/>
    </row>
    <row r="40" spans="1:8" x14ac:dyDescent="0.2">
      <c r="C40">
        <v>5</v>
      </c>
      <c r="D40">
        <v>25</v>
      </c>
      <c r="E40">
        <v>50</v>
      </c>
      <c r="F40">
        <v>75</v>
      </c>
      <c r="G40">
        <v>100</v>
      </c>
    </row>
  </sheetData>
  <mergeCells count="29">
    <mergeCell ref="A30:C30"/>
    <mergeCell ref="A31:C31"/>
    <mergeCell ref="A33:G33"/>
    <mergeCell ref="A34:G34"/>
    <mergeCell ref="C17:D17"/>
    <mergeCell ref="E17:F17"/>
    <mergeCell ref="C18:D18"/>
    <mergeCell ref="E18:F18"/>
    <mergeCell ref="A20:G20"/>
    <mergeCell ref="A29:C29"/>
    <mergeCell ref="C14:D14"/>
    <mergeCell ref="E14:F14"/>
    <mergeCell ref="C15:D15"/>
    <mergeCell ref="E15:F15"/>
    <mergeCell ref="C16:D16"/>
    <mergeCell ref="E16:F16"/>
    <mergeCell ref="C13:D13"/>
    <mergeCell ref="E13:F13"/>
    <mergeCell ref="A1:G1"/>
    <mergeCell ref="A3:G3"/>
    <mergeCell ref="A5:B5"/>
    <mergeCell ref="C5:G5"/>
    <mergeCell ref="A6:B6"/>
    <mergeCell ref="C6:G6"/>
    <mergeCell ref="A7:B7"/>
    <mergeCell ref="C7:G7"/>
    <mergeCell ref="A8:B8"/>
    <mergeCell ref="C8:G8"/>
    <mergeCell ref="A11:G11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opLeftCell="A20" workbookViewId="0">
      <selection activeCell="J7" sqref="J7"/>
    </sheetView>
  </sheetViews>
  <sheetFormatPr defaultRowHeight="12.75" x14ac:dyDescent="0.2"/>
  <cols>
    <col min="1" max="1" width="31.5703125" customWidth="1"/>
    <col min="2" max="2" width="15.28515625" customWidth="1"/>
    <col min="3" max="6" width="10.5703125" customWidth="1"/>
    <col min="7" max="7" width="11.28515625" customWidth="1"/>
  </cols>
  <sheetData>
    <row r="1" spans="1:7" ht="40.15" customHeight="1" x14ac:dyDescent="0.2">
      <c r="A1" s="23" t="s">
        <v>37</v>
      </c>
      <c r="B1" s="23"/>
      <c r="C1" s="23"/>
      <c r="D1" s="23"/>
      <c r="E1" s="23"/>
      <c r="F1" s="23"/>
      <c r="G1" s="23"/>
    </row>
    <row r="2" spans="1:7" x14ac:dyDescent="0.2">
      <c r="A2" s="1"/>
      <c r="B2" s="1"/>
      <c r="C2" s="1"/>
      <c r="D2" s="1"/>
      <c r="E2" s="1"/>
      <c r="F2" s="1"/>
      <c r="G2" s="1"/>
    </row>
    <row r="3" spans="1:7" ht="15" x14ac:dyDescent="0.2">
      <c r="A3" s="24" t="s">
        <v>28</v>
      </c>
      <c r="B3" s="24"/>
      <c r="C3" s="24"/>
      <c r="D3" s="24"/>
      <c r="E3" s="24"/>
      <c r="F3" s="24"/>
      <c r="G3" s="24"/>
    </row>
    <row r="4" spans="1:7" x14ac:dyDescent="0.2">
      <c r="A4" s="1"/>
      <c r="B4" s="1"/>
      <c r="C4" s="1"/>
      <c r="D4" s="1"/>
      <c r="E4" s="1"/>
      <c r="F4" s="1"/>
      <c r="G4" s="1"/>
    </row>
    <row r="5" spans="1:7" ht="20.100000000000001" customHeight="1" x14ac:dyDescent="0.2">
      <c r="A5" s="25" t="s">
        <v>23</v>
      </c>
      <c r="B5" s="26"/>
      <c r="C5" s="27"/>
      <c r="D5" s="27"/>
      <c r="E5" s="27"/>
      <c r="F5" s="27"/>
      <c r="G5" s="27"/>
    </row>
    <row r="6" spans="1:7" ht="20.100000000000001" customHeight="1" x14ac:dyDescent="0.2">
      <c r="A6" s="25" t="s">
        <v>24</v>
      </c>
      <c r="B6" s="26"/>
      <c r="C6" s="27"/>
      <c r="D6" s="27"/>
      <c r="E6" s="27"/>
      <c r="F6" s="27"/>
      <c r="G6" s="27"/>
    </row>
    <row r="7" spans="1:7" ht="20.100000000000001" customHeight="1" x14ac:dyDescent="0.2">
      <c r="A7" s="25" t="s">
        <v>7</v>
      </c>
      <c r="B7" s="26"/>
      <c r="C7" s="27"/>
      <c r="D7" s="27"/>
      <c r="E7" s="27"/>
      <c r="F7" s="27"/>
      <c r="G7" s="27"/>
    </row>
    <row r="8" spans="1:7" ht="20.100000000000001" customHeight="1" x14ac:dyDescent="0.2">
      <c r="A8" s="25" t="s">
        <v>8</v>
      </c>
      <c r="B8" s="26"/>
      <c r="C8" s="27"/>
      <c r="D8" s="27"/>
      <c r="E8" s="27"/>
      <c r="F8" s="27"/>
      <c r="G8" s="27"/>
    </row>
    <row r="11" spans="1:7" ht="22.15" customHeight="1" x14ac:dyDescent="0.2">
      <c r="A11" s="28" t="s">
        <v>9</v>
      </c>
      <c r="B11" s="28"/>
      <c r="C11" s="28"/>
      <c r="D11" s="28"/>
      <c r="E11" s="28"/>
      <c r="F11" s="28"/>
      <c r="G11" s="28"/>
    </row>
    <row r="13" spans="1:7" ht="39.6" customHeight="1" x14ac:dyDescent="0.2">
      <c r="A13" s="8" t="s">
        <v>10</v>
      </c>
      <c r="B13" s="11" t="s">
        <v>19</v>
      </c>
      <c r="C13" s="29" t="s">
        <v>20</v>
      </c>
      <c r="D13" s="29"/>
      <c r="E13" s="29" t="s">
        <v>18</v>
      </c>
      <c r="F13" s="29"/>
      <c r="G13" s="11" t="s">
        <v>0</v>
      </c>
    </row>
    <row r="14" spans="1:7" ht="20.100000000000001" customHeight="1" x14ac:dyDescent="0.2">
      <c r="A14" s="9"/>
      <c r="B14" s="3"/>
      <c r="C14" s="30" t="e">
        <f>+B14/$B$18*51</f>
        <v>#DIV/0!</v>
      </c>
      <c r="D14" s="30"/>
      <c r="E14" s="31">
        <v>1</v>
      </c>
      <c r="F14" s="31"/>
      <c r="G14" s="10" t="e">
        <f>+C14*E14</f>
        <v>#DIV/0!</v>
      </c>
    </row>
    <row r="15" spans="1:7" ht="20.100000000000001" customHeight="1" x14ac:dyDescent="0.2">
      <c r="A15" s="9"/>
      <c r="B15" s="3"/>
      <c r="C15" s="30" t="e">
        <f>+B15/$B$18*51</f>
        <v>#DIV/0!</v>
      </c>
      <c r="D15" s="30"/>
      <c r="E15" s="31">
        <v>0.9</v>
      </c>
      <c r="F15" s="31"/>
      <c r="G15" s="10" t="e">
        <f>+C15*E15</f>
        <v>#DIV/0!</v>
      </c>
    </row>
    <row r="16" spans="1:7" ht="20.100000000000001" customHeight="1" x14ac:dyDescent="0.2">
      <c r="A16" s="9"/>
      <c r="B16" s="3"/>
      <c r="C16" s="30" t="e">
        <f>+B16/$B$18*51</f>
        <v>#DIV/0!</v>
      </c>
      <c r="D16" s="30"/>
      <c r="E16" s="31"/>
      <c r="F16" s="31"/>
      <c r="G16" s="10" t="e">
        <f>+C16*E16</f>
        <v>#DIV/0!</v>
      </c>
    </row>
    <row r="17" spans="1:11" ht="20.100000000000001" customHeight="1" x14ac:dyDescent="0.2">
      <c r="A17" s="9"/>
      <c r="B17" s="3"/>
      <c r="C17" s="30" t="e">
        <f>+B17/$B$18*51</f>
        <v>#DIV/0!</v>
      </c>
      <c r="D17" s="30"/>
      <c r="E17" s="40"/>
      <c r="F17" s="41"/>
      <c r="G17" s="10" t="e">
        <f>+C17*E17</f>
        <v>#DIV/0!</v>
      </c>
    </row>
    <row r="18" spans="1:11" ht="20.100000000000001" customHeight="1" x14ac:dyDescent="0.2">
      <c r="B18" s="2">
        <f>SUM(B14:B17)</f>
        <v>0</v>
      </c>
      <c r="C18" s="42" t="e">
        <f>SUM(C14:C17)</f>
        <v>#DIV/0!</v>
      </c>
      <c r="D18" s="42"/>
      <c r="E18" s="42"/>
      <c r="F18" s="42"/>
      <c r="G18" s="20" t="e">
        <f>SUM(G14:G17)</f>
        <v>#DIV/0!</v>
      </c>
    </row>
    <row r="20" spans="1:11" ht="22.15" customHeight="1" x14ac:dyDescent="0.2">
      <c r="A20" s="28" t="s">
        <v>16</v>
      </c>
      <c r="B20" s="28"/>
      <c r="C20" s="28"/>
      <c r="D20" s="28"/>
      <c r="E20" s="28"/>
      <c r="F20" s="28"/>
      <c r="G20" s="28"/>
    </row>
    <row r="21" spans="1:11" x14ac:dyDescent="0.2">
      <c r="A21" s="1"/>
      <c r="B21" s="1"/>
      <c r="C21" s="1"/>
      <c r="D21" s="1"/>
      <c r="E21" s="1"/>
      <c r="F21" s="1"/>
      <c r="G21" s="1"/>
    </row>
    <row r="22" spans="1:11" ht="15.6" customHeight="1" x14ac:dyDescent="0.2">
      <c r="A22" s="6" t="s">
        <v>17</v>
      </c>
      <c r="B22" s="6" t="s">
        <v>12</v>
      </c>
      <c r="C22" s="6">
        <v>1</v>
      </c>
      <c r="D22" s="6">
        <v>2</v>
      </c>
      <c r="E22" s="6">
        <v>3</v>
      </c>
      <c r="F22" s="6">
        <v>4</v>
      </c>
      <c r="G22" s="6">
        <v>5</v>
      </c>
    </row>
    <row r="23" spans="1:11" ht="25.15" customHeight="1" x14ac:dyDescent="0.2">
      <c r="A23" s="4" t="s">
        <v>4</v>
      </c>
      <c r="B23" s="17">
        <v>15</v>
      </c>
      <c r="C23" s="17"/>
      <c r="D23" s="17"/>
      <c r="E23" s="17"/>
      <c r="F23" s="17"/>
      <c r="G23" s="17"/>
      <c r="H23" s="5" t="str">
        <f>IF(COUNTA(C23:G23)&gt;1,"Attenzione: inserire un solo valore per riga","ok")</f>
        <v>ok</v>
      </c>
      <c r="I23" s="5"/>
      <c r="J23" s="5"/>
      <c r="K23" s="5"/>
    </row>
    <row r="24" spans="1:11" ht="25.15" customHeight="1" x14ac:dyDescent="0.2">
      <c r="A24" s="4" t="s">
        <v>11</v>
      </c>
      <c r="B24" s="17">
        <v>15</v>
      </c>
      <c r="C24" s="17"/>
      <c r="D24" s="17"/>
      <c r="E24" s="17"/>
      <c r="F24" s="17"/>
      <c r="G24" s="17"/>
      <c r="H24" s="5" t="str">
        <f t="shared" ref="H24:H26" si="0">IF(COUNTA(C24:G24)&gt;1,"Attenzione: inserire un solo valore per riga","ok")</f>
        <v>ok</v>
      </c>
    </row>
    <row r="25" spans="1:11" ht="25.15" customHeight="1" x14ac:dyDescent="0.2">
      <c r="A25" s="4" t="s">
        <v>5</v>
      </c>
      <c r="B25" s="17">
        <v>15</v>
      </c>
      <c r="C25" s="17"/>
      <c r="D25" s="17"/>
      <c r="E25" s="17"/>
      <c r="F25" s="17"/>
      <c r="G25" s="17"/>
      <c r="H25" s="5" t="str">
        <f t="shared" si="0"/>
        <v>ok</v>
      </c>
    </row>
    <row r="26" spans="1:11" ht="25.15" customHeight="1" x14ac:dyDescent="0.2">
      <c r="A26" s="4" t="s">
        <v>6</v>
      </c>
      <c r="B26" s="17">
        <v>15</v>
      </c>
      <c r="C26" s="17"/>
      <c r="D26" s="17"/>
      <c r="E26" s="17"/>
      <c r="F26" s="17"/>
      <c r="G26" s="17"/>
      <c r="H26" s="5" t="str">
        <f t="shared" si="0"/>
        <v>ok</v>
      </c>
    </row>
    <row r="27" spans="1:11" ht="20.100000000000001" customHeight="1" x14ac:dyDescent="0.2">
      <c r="A27" s="7"/>
      <c r="B27" s="21">
        <f>SUM(B23:B26)</f>
        <v>60</v>
      </c>
      <c r="C27" s="17">
        <f>(IF(C23="x",$B$23*C41/100,0)+(IF(C24="x",$B$24*C41/100,0)+(IF(C25="x",$B$25*C41/100,0)+(IF(C26="x",$B$26*C41/100,0)))))</f>
        <v>0</v>
      </c>
      <c r="D27" s="17">
        <f t="shared" ref="D27:G27" si="1">(IF(D23="x",$B$23*D41/100,0)+(IF(D24="x",$B$24*D41/100,0)+(IF(D25="x",$B$25*D41/100,0)+(IF(D26="x",$B$26*D41/100,0)))))</f>
        <v>0</v>
      </c>
      <c r="E27" s="17">
        <f t="shared" si="1"/>
        <v>0</v>
      </c>
      <c r="F27" s="17">
        <f t="shared" si="1"/>
        <v>0</v>
      </c>
      <c r="G27" s="17">
        <f t="shared" si="1"/>
        <v>0</v>
      </c>
    </row>
    <row r="28" spans="1:11" x14ac:dyDescent="0.2">
      <c r="A28" s="1"/>
      <c r="B28" s="1"/>
      <c r="C28" s="1"/>
      <c r="D28" s="1"/>
      <c r="E28" s="1"/>
      <c r="F28" s="1"/>
      <c r="G28" s="1"/>
    </row>
    <row r="29" spans="1:11" ht="20.100000000000001" customHeight="1" x14ac:dyDescent="0.2">
      <c r="A29" s="32" t="s">
        <v>14</v>
      </c>
      <c r="B29" s="32"/>
      <c r="C29" s="32"/>
      <c r="D29" s="12" t="e">
        <f>+G18</f>
        <v>#DIV/0!</v>
      </c>
      <c r="E29" s="1"/>
      <c r="F29" s="1"/>
      <c r="G29" s="1"/>
    </row>
    <row r="30" spans="1:11" ht="20.100000000000001" customHeight="1" x14ac:dyDescent="0.2">
      <c r="A30" s="32" t="s">
        <v>13</v>
      </c>
      <c r="B30" s="32"/>
      <c r="C30" s="32"/>
      <c r="D30" s="13">
        <f>SUM(C27:G27)</f>
        <v>0</v>
      </c>
      <c r="E30" s="1"/>
      <c r="F30" s="1"/>
      <c r="G30" s="1"/>
    </row>
    <row r="31" spans="1:11" ht="20.100000000000001" customHeight="1" x14ac:dyDescent="0.2">
      <c r="A31" s="33" t="s">
        <v>15</v>
      </c>
      <c r="B31" s="33"/>
      <c r="C31" s="33"/>
      <c r="D31" s="14" t="e">
        <f>+D29+D30</f>
        <v>#DIV/0!</v>
      </c>
      <c r="E31" s="1"/>
      <c r="F31" s="1"/>
      <c r="G31" s="1"/>
    </row>
    <row r="32" spans="1:11" x14ac:dyDescent="0.2">
      <c r="A32" s="1"/>
      <c r="B32" s="1"/>
      <c r="C32" s="1"/>
      <c r="D32" s="1"/>
      <c r="E32" s="1"/>
      <c r="F32" s="1"/>
      <c r="G32" s="1"/>
    </row>
    <row r="33" spans="1:8" ht="18" x14ac:dyDescent="0.2">
      <c r="A33" s="43" t="s">
        <v>2</v>
      </c>
      <c r="B33" s="43"/>
      <c r="C33" s="43"/>
      <c r="D33" s="43"/>
      <c r="E33" s="43"/>
      <c r="F33" s="43"/>
      <c r="G33" s="43"/>
      <c r="H33" s="15"/>
    </row>
    <row r="34" spans="1:8" ht="65.650000000000006" customHeight="1" x14ac:dyDescent="0.2">
      <c r="A34" s="44" t="s">
        <v>21</v>
      </c>
      <c r="B34" s="44"/>
      <c r="C34" s="44"/>
      <c r="D34" s="44"/>
      <c r="E34" s="44"/>
      <c r="F34" s="44"/>
      <c r="G34" s="44"/>
      <c r="H34" s="1"/>
    </row>
    <row r="35" spans="1:8" x14ac:dyDescent="0.2">
      <c r="A35" s="1"/>
      <c r="B35" s="1"/>
      <c r="C35" s="1"/>
      <c r="D35" s="1"/>
      <c r="E35" s="1"/>
      <c r="F35" s="1"/>
      <c r="G35" s="1"/>
    </row>
    <row r="36" spans="1:8" x14ac:dyDescent="0.2">
      <c r="A36" s="1" t="s">
        <v>38</v>
      </c>
      <c r="B36" s="1"/>
      <c r="C36" s="1"/>
      <c r="D36" s="1"/>
      <c r="E36" s="1" t="s">
        <v>22</v>
      </c>
      <c r="F36" s="1"/>
      <c r="G36" s="1"/>
    </row>
    <row r="37" spans="1:8" x14ac:dyDescent="0.2">
      <c r="A37" s="1"/>
      <c r="B37" s="1"/>
      <c r="C37" s="1"/>
      <c r="D37" s="1"/>
      <c r="E37" s="1"/>
      <c r="F37" s="1"/>
      <c r="G37" s="1"/>
    </row>
    <row r="41" spans="1:8" x14ac:dyDescent="0.2">
      <c r="C41">
        <v>5</v>
      </c>
      <c r="D41">
        <v>25</v>
      </c>
      <c r="E41">
        <v>50</v>
      </c>
      <c r="F41">
        <v>75</v>
      </c>
      <c r="G41">
        <v>100</v>
      </c>
    </row>
  </sheetData>
  <mergeCells count="29">
    <mergeCell ref="A11:G11"/>
    <mergeCell ref="C18:D18"/>
    <mergeCell ref="E18:F18"/>
    <mergeCell ref="C5:G5"/>
    <mergeCell ref="A1:G1"/>
    <mergeCell ref="A3:G3"/>
    <mergeCell ref="A5:B5"/>
    <mergeCell ref="A6:B6"/>
    <mergeCell ref="A8:B8"/>
    <mergeCell ref="C6:G6"/>
    <mergeCell ref="C7:G7"/>
    <mergeCell ref="C8:G8"/>
    <mergeCell ref="A7:B7"/>
    <mergeCell ref="A33:G33"/>
    <mergeCell ref="A34:G34"/>
    <mergeCell ref="C13:D13"/>
    <mergeCell ref="C15:D15"/>
    <mergeCell ref="C16:D16"/>
    <mergeCell ref="C14:D14"/>
    <mergeCell ref="C17:D17"/>
    <mergeCell ref="E17:F17"/>
    <mergeCell ref="E13:F13"/>
    <mergeCell ref="E14:F14"/>
    <mergeCell ref="E15:F15"/>
    <mergeCell ref="E16:F16"/>
    <mergeCell ref="A20:G20"/>
    <mergeCell ref="A30:C30"/>
    <mergeCell ref="A29:C29"/>
    <mergeCell ref="A31:C31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Segretario Comunale</vt:lpstr>
      <vt:lpstr>Incaricati di EQ</vt:lpstr>
      <vt:lpstr>Dipendenti</vt:lpstr>
      <vt:lpstr>Dipendenti!Area_stampa</vt:lpstr>
      <vt:lpstr>'Incaricati di EQ'!Area_stampa</vt:lpstr>
      <vt:lpstr>'Segretario Comunale'!Area_stampa</vt:lpstr>
    </vt:vector>
  </TitlesOfParts>
  <Company>Dasein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Danilo Grimaldi</dc:creator>
  <dc:description/>
  <cp:lastModifiedBy>Segretaria</cp:lastModifiedBy>
  <cp:revision>7</cp:revision>
  <cp:lastPrinted>2025-03-31T15:43:55Z</cp:lastPrinted>
  <dcterms:created xsi:type="dcterms:W3CDTF">2000-10-18T14:37:08Z</dcterms:created>
  <dcterms:modified xsi:type="dcterms:W3CDTF">2025-11-20T17:21:36Z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Dasein S.p.A.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